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ere\Dropbox\AVRSI EURL\Zoning\"/>
    </mc:Choice>
  </mc:AlternateContent>
  <bookViews>
    <workbookView xWindow="0" yWindow="0" windowWidth="28800" windowHeight="12210"/>
  </bookViews>
  <sheets>
    <sheet name="Tarif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0" i="1"/>
  <c r="G11" i="1"/>
  <c r="G12" i="1"/>
  <c r="G13" i="1"/>
  <c r="G14" i="1"/>
  <c r="G9" i="1"/>
  <c r="B26" i="1"/>
  <c r="C21" i="1" l="1"/>
  <c r="C26" i="1" s="1"/>
  <c r="E27" i="1"/>
  <c r="B23" i="1"/>
  <c r="B22" i="1"/>
  <c r="D8" i="1"/>
  <c r="C24" i="1" s="1"/>
  <c r="E24" i="1" s="1"/>
  <c r="C8" i="1"/>
  <c r="C13" i="1" s="1"/>
  <c r="C23" i="1" s="1"/>
  <c r="E23" i="1" s="1"/>
  <c r="B8" i="1"/>
  <c r="C12" i="1" l="1"/>
  <c r="C22" i="1" s="1"/>
  <c r="E22" i="1" s="1"/>
  <c r="E21" i="1"/>
  <c r="C25" i="1"/>
  <c r="E25" i="1" s="1"/>
  <c r="E26" i="1"/>
  <c r="E28" i="1" l="1"/>
  <c r="E29" i="1" s="1"/>
  <c r="E30" i="1" s="1"/>
</calcChain>
</file>

<file path=xl/comments1.xml><?xml version="1.0" encoding="utf-8"?>
<comments xmlns="http://schemas.openxmlformats.org/spreadsheetml/2006/main">
  <authors>
    <author>sylvere loyan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Correspond au nbr de ZD dessinées (1ZDA dessinée 3 fois compte pour 3)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Si une ZDA = une ZF, sans dessin spécifique de la ZF, la ZF ne compte pas.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toutes les annotations ou DAS ajoutés compte pour 1 chacun</t>
        </r>
      </text>
    </comment>
    <comment ref="A3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inserer le nbr de niveau que vous avez besoin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C'est pour vous inciter à anticiper les plans
Je ne travaille pas le samedi et le dimanche, Pas de majoration si Délais &gt; 5 j ouvrables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Nbr de niveau 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si les ZS sont avec les ZD il ne faut pas les compter ici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Passer tous les calques en noir, eteindre les cotations et les calques inutiles...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1 cartouche à faire par plan</t>
        </r>
      </text>
    </comment>
    <comment ref="A16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C'est pour vous inciter à anticiper les plans
Je ne travaille pas le samedi et le dimanche, Pas de majoration si Délais &gt; 5 j ouvrables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sylvere loyan:</t>
        </r>
        <r>
          <rPr>
            <sz val="9"/>
            <color indexed="81"/>
            <rFont val="Tahoma"/>
            <charset val="1"/>
          </rPr>
          <t xml:space="preserve">
Prix minimum quel que soit le travail. Ca vous evite de me soliciter pour une modification de rien du tout.</t>
        </r>
      </text>
    </comment>
  </commentList>
</comments>
</file>

<file path=xl/sharedStrings.xml><?xml version="1.0" encoding="utf-8"?>
<sst xmlns="http://schemas.openxmlformats.org/spreadsheetml/2006/main" count="48" uniqueCount="44">
  <si>
    <t>Nbr ZD</t>
  </si>
  <si>
    <t>Nbr ZS</t>
  </si>
  <si>
    <t>DAS..</t>
  </si>
  <si>
    <t>R+3</t>
  </si>
  <si>
    <t>R+2</t>
  </si>
  <si>
    <t>R+1</t>
  </si>
  <si>
    <t>RdC</t>
  </si>
  <si>
    <t>S1</t>
  </si>
  <si>
    <t>total</t>
  </si>
  <si>
    <t>Nbr plan ZD</t>
  </si>
  <si>
    <t>A</t>
  </si>
  <si>
    <t>Nbr plan ZS</t>
  </si>
  <si>
    <t>B</t>
  </si>
  <si>
    <t>Nbr de ZD dessinées</t>
  </si>
  <si>
    <t>C</t>
  </si>
  <si>
    <t>D</t>
  </si>
  <si>
    <t>Nbr de ZS dessinées</t>
  </si>
  <si>
    <t>E</t>
  </si>
  <si>
    <t>F</t>
  </si>
  <si>
    <t>PU</t>
  </si>
  <si>
    <t>prix UHT</t>
  </si>
  <si>
    <t>nbr de plans</t>
  </si>
  <si>
    <t>A+B</t>
  </si>
  <si>
    <t>somme des ZD</t>
  </si>
  <si>
    <t>somme des ZS</t>
  </si>
  <si>
    <t>annotation (TRE, DAS…)</t>
  </si>
  <si>
    <t>Base</t>
  </si>
  <si>
    <t>total HT</t>
  </si>
  <si>
    <t>tva</t>
  </si>
  <si>
    <t>TTC</t>
  </si>
  <si>
    <t>Nettoyage des plans</t>
  </si>
  <si>
    <t>Nettoyer les plans</t>
  </si>
  <si>
    <t>Inserer le cartouche</t>
  </si>
  <si>
    <t>(O/N)</t>
  </si>
  <si>
    <t>Insertion Cartouche</t>
  </si>
  <si>
    <t>o</t>
  </si>
  <si>
    <t>je m'engage à vous envoyer les plans X jours apres la commande</t>
  </si>
  <si>
    <t>Urgence en Jour</t>
  </si>
  <si>
    <t>Pour X=2 si je recois les doc lundi, je renvoi le tout mercredi</t>
  </si>
  <si>
    <t>si je vous les renvois plus tot, il n'y a pas de majoration</t>
  </si>
  <si>
    <t>Euros</t>
  </si>
  <si>
    <t>6+</t>
  </si>
  <si>
    <t>Affaire</t>
  </si>
  <si>
    <t>si je vous les renvois plus tard, j'annule la majoration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</si>
</sst>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44" fontId="0" fillId="0" borderId="2" xfId="1" applyFont="1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D10" sqref="D10"/>
    </sheetView>
  </sheetViews>
  <sheetFormatPr baseColWidth="10" defaultRowHeight="15" x14ac:dyDescent="0.25"/>
  <cols>
    <col min="1" max="1" width="22" bestFit="1" customWidth="1"/>
    <col min="2" max="2" width="7" bestFit="1" customWidth="1"/>
    <col min="3" max="3" width="6.7109375" bestFit="1" customWidth="1"/>
    <col min="6" max="6" width="15.140625" bestFit="1" customWidth="1"/>
  </cols>
  <sheetData>
    <row r="1" spans="1:7" x14ac:dyDescent="0.25">
      <c r="A1" s="1" t="s">
        <v>42</v>
      </c>
      <c r="B1" s="2"/>
      <c r="C1" s="3"/>
      <c r="D1" s="4"/>
    </row>
    <row r="2" spans="1:7" x14ac:dyDescent="0.25">
      <c r="A2" s="5"/>
      <c r="B2" s="6" t="s">
        <v>0</v>
      </c>
      <c r="C2" s="7" t="s">
        <v>1</v>
      </c>
      <c r="D2" s="8" t="s">
        <v>2</v>
      </c>
    </row>
    <row r="3" spans="1:7" x14ac:dyDescent="0.25">
      <c r="A3" s="9" t="s">
        <v>3</v>
      </c>
      <c r="B3" s="10"/>
      <c r="C3" s="10"/>
      <c r="D3" s="10"/>
    </row>
    <row r="4" spans="1:7" x14ac:dyDescent="0.25">
      <c r="A4" s="9" t="s">
        <v>4</v>
      </c>
      <c r="B4" s="10"/>
      <c r="C4" s="10"/>
      <c r="D4" s="10"/>
    </row>
    <row r="5" spans="1:7" x14ac:dyDescent="0.25">
      <c r="A5" s="9" t="s">
        <v>5</v>
      </c>
      <c r="B5" s="10"/>
      <c r="C5" s="10"/>
      <c r="D5" s="10"/>
    </row>
    <row r="6" spans="1:7" x14ac:dyDescent="0.25">
      <c r="A6" s="9" t="s">
        <v>6</v>
      </c>
      <c r="B6" s="10"/>
      <c r="C6" s="10"/>
      <c r="D6" s="10"/>
    </row>
    <row r="7" spans="1:7" x14ac:dyDescent="0.25">
      <c r="A7" s="9" t="s">
        <v>7</v>
      </c>
      <c r="B7" s="10"/>
      <c r="C7" s="10"/>
      <c r="D7" s="10"/>
    </row>
    <row r="8" spans="1:7" x14ac:dyDescent="0.25">
      <c r="A8" s="9" t="s">
        <v>8</v>
      </c>
      <c r="B8" s="18">
        <f>SUM(B3:B7)</f>
        <v>0</v>
      </c>
      <c r="C8" s="18">
        <f t="shared" ref="C8:D8" si="0">SUM(C3:C7)</f>
        <v>0</v>
      </c>
      <c r="D8" s="18">
        <f t="shared" si="0"/>
        <v>0</v>
      </c>
      <c r="F8" s="20" t="s">
        <v>37</v>
      </c>
      <c r="G8" s="7" t="s">
        <v>40</v>
      </c>
    </row>
    <row r="9" spans="1:7" x14ac:dyDescent="0.25">
      <c r="F9" s="7">
        <v>1</v>
      </c>
      <c r="G9" s="7">
        <f>IF(F9&gt;5,0,"2"^(7-F9)*10+40)</f>
        <v>680</v>
      </c>
    </row>
    <row r="10" spans="1:7" x14ac:dyDescent="0.25">
      <c r="A10" s="9" t="s">
        <v>9</v>
      </c>
      <c r="B10" s="10" t="s">
        <v>10</v>
      </c>
      <c r="C10" s="10">
        <v>0</v>
      </c>
      <c r="F10" s="7">
        <v>2</v>
      </c>
      <c r="G10" s="7">
        <f t="shared" ref="G10:G14" si="1">IF(F10&gt;5,0,"2"^(7-F10)*10+40)</f>
        <v>360</v>
      </c>
    </row>
    <row r="11" spans="1:7" x14ac:dyDescent="0.25">
      <c r="A11" s="9" t="s">
        <v>11</v>
      </c>
      <c r="B11" s="10" t="s">
        <v>12</v>
      </c>
      <c r="C11" s="10">
        <v>0</v>
      </c>
      <c r="D11" s="11"/>
      <c r="E11" s="11"/>
      <c r="F11" s="7">
        <v>3</v>
      </c>
      <c r="G11" s="7">
        <f t="shared" si="1"/>
        <v>200</v>
      </c>
    </row>
    <row r="12" spans="1:7" x14ac:dyDescent="0.25">
      <c r="A12" s="12" t="s">
        <v>13</v>
      </c>
      <c r="B12" s="10" t="s">
        <v>14</v>
      </c>
      <c r="C12" s="18">
        <f>B8</f>
        <v>0</v>
      </c>
      <c r="D12" s="11"/>
      <c r="E12" s="11"/>
      <c r="F12" s="7">
        <v>4</v>
      </c>
      <c r="G12" s="7">
        <f t="shared" si="1"/>
        <v>120</v>
      </c>
    </row>
    <row r="13" spans="1:7" x14ac:dyDescent="0.25">
      <c r="A13" s="12" t="s">
        <v>16</v>
      </c>
      <c r="B13" s="10" t="s">
        <v>15</v>
      </c>
      <c r="C13" s="18">
        <f>C8</f>
        <v>0</v>
      </c>
      <c r="D13" s="11"/>
      <c r="E13" s="11"/>
      <c r="F13" s="7">
        <v>5</v>
      </c>
      <c r="G13" s="7">
        <f t="shared" si="1"/>
        <v>80</v>
      </c>
    </row>
    <row r="14" spans="1:7" x14ac:dyDescent="0.25">
      <c r="A14" s="17" t="s">
        <v>31</v>
      </c>
      <c r="B14" s="10" t="s">
        <v>17</v>
      </c>
      <c r="C14" s="18" t="s">
        <v>35</v>
      </c>
      <c r="D14" s="11" t="s">
        <v>33</v>
      </c>
      <c r="E14" s="11"/>
      <c r="F14" s="7" t="s">
        <v>41</v>
      </c>
      <c r="G14" s="7">
        <f t="shared" si="1"/>
        <v>0</v>
      </c>
    </row>
    <row r="15" spans="1:7" x14ac:dyDescent="0.25">
      <c r="A15" s="16" t="s">
        <v>32</v>
      </c>
      <c r="B15" s="10" t="s">
        <v>18</v>
      </c>
      <c r="C15" s="18" t="s">
        <v>35</v>
      </c>
      <c r="D15" s="11" t="s">
        <v>33</v>
      </c>
      <c r="E15" s="11"/>
    </row>
    <row r="16" spans="1:7" x14ac:dyDescent="0.25">
      <c r="A16" s="16" t="s">
        <v>37</v>
      </c>
      <c r="B16" s="10">
        <v>6</v>
      </c>
      <c r="C16" s="10">
        <f>IF(B16&gt;5,0,"2"^(7-B16)*10+40)</f>
        <v>0</v>
      </c>
      <c r="D16" t="s">
        <v>36</v>
      </c>
      <c r="E16" s="11"/>
    </row>
    <row r="17" spans="1:5" x14ac:dyDescent="0.25">
      <c r="A17" s="13"/>
      <c r="B17" s="11"/>
      <c r="C17" s="11"/>
      <c r="D17" s="19" t="s">
        <v>38</v>
      </c>
      <c r="E17" s="11"/>
    </row>
    <row r="18" spans="1:5" x14ac:dyDescent="0.25">
      <c r="A18" s="13"/>
      <c r="B18" s="11"/>
      <c r="C18" s="11"/>
      <c r="D18" s="19" t="s">
        <v>39</v>
      </c>
      <c r="E18" s="11"/>
    </row>
    <row r="19" spans="1:5" x14ac:dyDescent="0.25">
      <c r="A19" s="13"/>
      <c r="B19" s="11"/>
      <c r="C19" s="11"/>
      <c r="D19" s="19" t="s">
        <v>43</v>
      </c>
      <c r="E19" s="11"/>
    </row>
    <row r="20" spans="1:5" x14ac:dyDescent="0.25">
      <c r="A20" s="14"/>
      <c r="B20" s="11"/>
      <c r="C20" s="11"/>
      <c r="D20" s="10" t="s">
        <v>19</v>
      </c>
      <c r="E20" s="10" t="s">
        <v>20</v>
      </c>
    </row>
    <row r="21" spans="1:5" x14ac:dyDescent="0.25">
      <c r="A21" s="9" t="s">
        <v>21</v>
      </c>
      <c r="B21" s="10" t="s">
        <v>22</v>
      </c>
      <c r="C21" s="18">
        <f>C11+C10</f>
        <v>0</v>
      </c>
      <c r="D21" s="15">
        <v>10</v>
      </c>
      <c r="E21" s="15">
        <f t="shared" ref="E21:E23" si="2">C21*D21</f>
        <v>0</v>
      </c>
    </row>
    <row r="22" spans="1:5" x14ac:dyDescent="0.25">
      <c r="A22" s="9" t="s">
        <v>23</v>
      </c>
      <c r="B22" s="10" t="str">
        <f>B12</f>
        <v>C</v>
      </c>
      <c r="C22" s="18">
        <f>C12</f>
        <v>0</v>
      </c>
      <c r="D22" s="15">
        <v>5</v>
      </c>
      <c r="E22" s="15">
        <f t="shared" si="2"/>
        <v>0</v>
      </c>
    </row>
    <row r="23" spans="1:5" x14ac:dyDescent="0.25">
      <c r="A23" s="9" t="s">
        <v>24</v>
      </c>
      <c r="B23" s="10" t="str">
        <f>B13</f>
        <v>D</v>
      </c>
      <c r="C23" s="18">
        <f>C13</f>
        <v>0</v>
      </c>
      <c r="D23" s="15">
        <v>5</v>
      </c>
      <c r="E23" s="15">
        <f t="shared" si="2"/>
        <v>0</v>
      </c>
    </row>
    <row r="24" spans="1:5" x14ac:dyDescent="0.25">
      <c r="A24" s="9" t="s">
        <v>25</v>
      </c>
      <c r="B24" s="10"/>
      <c r="C24" s="18">
        <f>D8</f>
        <v>0</v>
      </c>
      <c r="D24" s="15">
        <v>5</v>
      </c>
      <c r="E24" s="15">
        <f>C24*D24</f>
        <v>0</v>
      </c>
    </row>
    <row r="25" spans="1:5" x14ac:dyDescent="0.25">
      <c r="A25" s="9" t="s">
        <v>30</v>
      </c>
      <c r="B25" s="10" t="s">
        <v>17</v>
      </c>
      <c r="C25" s="18">
        <f>IF(C14="O",C21,0)</f>
        <v>0</v>
      </c>
      <c r="D25" s="15">
        <v>10</v>
      </c>
      <c r="E25" s="15">
        <f>C25*D25</f>
        <v>0</v>
      </c>
    </row>
    <row r="26" spans="1:5" x14ac:dyDescent="0.25">
      <c r="A26" s="16" t="s">
        <v>34</v>
      </c>
      <c r="B26" s="10" t="str">
        <f>B21</f>
        <v>A+B</v>
      </c>
      <c r="C26" s="18">
        <f>IF(C15="O",C21,0)</f>
        <v>0</v>
      </c>
      <c r="D26" s="15">
        <v>10</v>
      </c>
      <c r="E26" s="15">
        <f>D26*C26</f>
        <v>0</v>
      </c>
    </row>
    <row r="27" spans="1:5" x14ac:dyDescent="0.25">
      <c r="A27" s="16" t="s">
        <v>26</v>
      </c>
      <c r="B27" s="10"/>
      <c r="C27" s="10">
        <v>1</v>
      </c>
      <c r="D27" s="15">
        <v>50</v>
      </c>
      <c r="E27" s="15">
        <f>D27*C27</f>
        <v>50</v>
      </c>
    </row>
    <row r="28" spans="1:5" x14ac:dyDescent="0.25">
      <c r="D28" s="9" t="s">
        <v>27</v>
      </c>
      <c r="E28" s="15">
        <f>SUM(E21:E27)</f>
        <v>50</v>
      </c>
    </row>
    <row r="29" spans="1:5" x14ac:dyDescent="0.25">
      <c r="D29" s="9" t="s">
        <v>28</v>
      </c>
      <c r="E29" s="15">
        <f>E28*0.2</f>
        <v>10</v>
      </c>
    </row>
    <row r="30" spans="1:5" x14ac:dyDescent="0.25">
      <c r="D30" s="9" t="s">
        <v>29</v>
      </c>
      <c r="E30" s="15">
        <f>E29+E28</f>
        <v>60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sylvere loyan</dc:creator>
  <cp:lastModifiedBy>sylvere loyan</cp:lastModifiedBy>
  <dcterms:created xsi:type="dcterms:W3CDTF">2017-06-19T12:44:56Z</dcterms:created>
  <dcterms:modified xsi:type="dcterms:W3CDTF">2017-06-19T15:11:54Z</dcterms:modified>
</cp:coreProperties>
</file>